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20" windowWidth="11112" windowHeight="6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<sst xmlns="http://schemas.openxmlformats.org/spreadsheetml/2006/main" count="43" uniqueCount="41">
  <si>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ITEM</t>
  </si>
  <si>
    <t>Total</t>
  </si>
  <si>
    <t>FUND BALANCE</t>
  </si>
  <si>
    <t xml:space="preserve">      - Ceremony Fees</t>
  </si>
  <si>
    <t xml:space="preserve">      - Binocular Revenue</t>
  </si>
  <si>
    <t xml:space="preserve">      - Bench Donations</t>
  </si>
  <si>
    <t xml:space="preserve">      - FWP Concessions</t>
  </si>
  <si>
    <t xml:space="preserve"> </t>
  </si>
  <si>
    <t>EST. REVENUE</t>
  </si>
  <si>
    <t>EST. EXPENSES</t>
  </si>
  <si>
    <t xml:space="preserve">      - Officers Row Rentals</t>
  </si>
  <si>
    <t xml:space="preserve">   - Misc. Projects TBD by the FWAC - ($20,000)</t>
  </si>
  <si>
    <t xml:space="preserve">      - Bus/Trolley Revenues</t>
  </si>
  <si>
    <t xml:space="preserve">      - Donation Boxes</t>
  </si>
  <si>
    <t xml:space="preserve">   -  Ceremony Fees - ($3,000)</t>
  </si>
  <si>
    <t xml:space="preserve">   - Bench Donations - ($0.00)</t>
  </si>
  <si>
    <t xml:space="preserve">      - Picnic Shelter, Ship Cove, Bandstand &amp; Gazebo Rentals</t>
  </si>
  <si>
    <t xml:space="preserve">      - Site Fees (Includes Beach to Beacon)</t>
  </si>
  <si>
    <t>Fort Williams Park Capital Fund Balance @ 6/30/13</t>
  </si>
  <si>
    <t>FY 2014 Budget: Estimated Revenues by 6/30/14:</t>
  </si>
  <si>
    <t>FY 2014 Budget: Estimated/Incurred Expenses (by 6/30/2014):</t>
  </si>
  <si>
    <t>Total/Anticipated Fund Balance - 6/30/2014</t>
  </si>
  <si>
    <t>FY 2015 Estimated Revenues (by 6/30/2015):</t>
  </si>
  <si>
    <t>FY 2015 Proposed Expenditures (See Spreadsheet for Details)</t>
  </si>
  <si>
    <t xml:space="preserve">   -  Binocular Revenue - ($1,000)</t>
  </si>
  <si>
    <t xml:space="preserve">   - Picnic Shelter, Bandstand &amp; Gazebo Rentals - ($20,000)</t>
  </si>
  <si>
    <t xml:space="preserve">   - Site Fees - ($33,000)</t>
  </si>
  <si>
    <t xml:space="preserve">   - FWP Concessions ($15,000)</t>
  </si>
  <si>
    <t xml:space="preserve">   - Bus/Trolley Revenues - ($27,000)</t>
  </si>
  <si>
    <t xml:space="preserve">   - Donation Boxes - ($10,000)</t>
  </si>
  <si>
    <t xml:space="preserve">   - Perimter Fence Improvements ($45,000)</t>
  </si>
  <si>
    <t xml:space="preserve">   - Cliff Walk Safety Improvements ($23,000)</t>
  </si>
  <si>
    <t xml:space="preserve">   - Ship Cove Parking Improvements ($8,000)</t>
  </si>
  <si>
    <t xml:space="preserve">   - Picnic Slab Rehabilitation ($2,000)</t>
  </si>
  <si>
    <t xml:space="preserve">   - Powers Road/Ship Cove Improvements ($15,000)</t>
  </si>
  <si>
    <t xml:space="preserve">   - Wheatley Road/Ocean Road Improvements ($52,000)</t>
  </si>
  <si>
    <t xml:space="preserve">   - Park Benches ($100)</t>
  </si>
  <si>
    <t xml:space="preserve">   - Town General Fund Contribution ($4,950)</t>
  </si>
  <si>
    <t xml:space="preserve">Note: Number in (     ) was the amount budgeted. </t>
  </si>
  <si>
    <t>Projected Fund Balance (y/e 6/30/2015)</t>
  </si>
  <si>
    <t xml:space="preserve">  - Officers Row Rentals - ($45,000)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</si>
</sst>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0" fontId="4" fillId="0" borderId="0" xfId="0" applyFont="1" applyAlignment="1">
      <alignment/>
    </xf>
    <xf numFmtId="44" fontId="5" fillId="0" borderId="0" xfId="44" applyFont="1" applyAlignment="1">
      <alignment/>
    </xf>
    <xf numFmtId="0" fontId="4" fillId="0" borderId="0" xfId="0" applyFont="1" applyAlignment="1">
      <alignment horizontal="left"/>
    </xf>
    <xf numFmtId="4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5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PageLayoutView="0" workbookViewId="0" topLeftCell="A24">
      <selection activeCell="E40" sqref="E40"/>
    </sheetView>
  </sheetViews>
  <sheetFormatPr defaultColWidth="9.140625" defaultRowHeight="12.75"/>
  <cols>
    <col min="1" max="1" width="67.00390625" style="0" bestFit="1" customWidth="1"/>
    <col min="2" max="2" width="18.28125" style="0" customWidth="1"/>
    <col min="3" max="3" width="18.140625" style="0" customWidth="1"/>
    <col min="4" max="4" width="22.140625" style="0" customWidth="1"/>
  </cols>
  <sheetData>
    <row r="1" spans="1:4" ht="15">
      <c r="A1" s="4" t="s">
        <v>0</v>
      </c>
      <c r="B1" s="4" t="s">
        <v>8</v>
      </c>
      <c r="C1" s="4" t="s">
        <v>9</v>
      </c>
      <c r="D1" s="4" t="s">
        <v>2</v>
      </c>
    </row>
    <row r="2" spans="1:4" ht="15">
      <c r="A2" s="5"/>
      <c r="B2" s="5"/>
      <c r="C2" s="5"/>
      <c r="D2" s="6"/>
    </row>
    <row r="3" spans="1:16" ht="15">
      <c r="A3" s="7" t="s">
        <v>18</v>
      </c>
      <c r="B3" s="12"/>
      <c r="C3" s="12"/>
      <c r="D3" s="13">
        <v>123263</v>
      </c>
      <c r="E3" s="11"/>
      <c r="F3" s="1"/>
      <c r="G3" s="1"/>
      <c r="H3" s="1"/>
      <c r="I3" s="1"/>
      <c r="J3" s="1"/>
      <c r="K3" s="1"/>
      <c r="L3" s="1"/>
      <c r="M3" s="2"/>
      <c r="N3" s="2"/>
      <c r="O3" s="2"/>
      <c r="P3" s="2"/>
    </row>
    <row r="4" spans="1:16" ht="15">
      <c r="A4" s="5"/>
      <c r="B4" s="12"/>
      <c r="C4" s="12"/>
      <c r="D4" s="12"/>
      <c r="E4" s="11"/>
      <c r="F4" s="1"/>
      <c r="G4" s="1"/>
      <c r="H4" s="1"/>
      <c r="I4" s="1"/>
      <c r="J4" s="1"/>
      <c r="K4" s="1"/>
      <c r="L4" s="1"/>
      <c r="M4" s="2"/>
      <c r="N4" s="2"/>
      <c r="O4" s="2"/>
      <c r="P4" s="2"/>
    </row>
    <row r="5" spans="1:16" ht="15">
      <c r="A5" s="7" t="s">
        <v>19</v>
      </c>
      <c r="B5" s="12"/>
      <c r="C5" s="12"/>
      <c r="D5" s="12"/>
      <c r="E5" s="11"/>
      <c r="F5" s="1"/>
      <c r="G5" s="1"/>
      <c r="H5" s="1"/>
      <c r="I5" s="1"/>
      <c r="J5" s="1"/>
      <c r="K5" s="1"/>
      <c r="L5" s="1"/>
      <c r="M5" s="2"/>
      <c r="N5" s="2"/>
      <c r="O5" s="2"/>
      <c r="P5" s="2"/>
    </row>
    <row r="6" spans="1:16" ht="15">
      <c r="A6" s="8" t="s">
        <v>40</v>
      </c>
      <c r="B6" s="12">
        <v>49000</v>
      </c>
      <c r="C6" s="14"/>
      <c r="D6" s="12"/>
      <c r="E6" s="11"/>
      <c r="F6" s="1"/>
      <c r="G6" s="1"/>
      <c r="H6" s="1"/>
      <c r="I6" s="1"/>
      <c r="J6" s="1"/>
      <c r="K6" s="1"/>
      <c r="L6" s="1"/>
      <c r="M6" s="2"/>
      <c r="N6" s="2"/>
      <c r="O6" s="2"/>
      <c r="P6" s="2"/>
    </row>
    <row r="7" spans="1:16" ht="15">
      <c r="A7" s="5" t="s">
        <v>24</v>
      </c>
      <c r="B7" s="12">
        <v>800</v>
      </c>
      <c r="C7" s="12"/>
      <c r="D7" s="12"/>
      <c r="E7" s="11"/>
      <c r="F7" s="1"/>
      <c r="G7" s="1"/>
      <c r="H7" s="1"/>
      <c r="I7" s="1"/>
      <c r="J7" s="1"/>
      <c r="K7" s="1"/>
      <c r="L7" s="1"/>
      <c r="M7" s="2"/>
      <c r="N7" s="2"/>
      <c r="O7" s="2"/>
      <c r="P7" s="2"/>
    </row>
    <row r="8" spans="1:16" ht="15">
      <c r="A8" s="5" t="s">
        <v>14</v>
      </c>
      <c r="B8" s="12">
        <v>3400</v>
      </c>
      <c r="C8" s="12"/>
      <c r="D8" s="12"/>
      <c r="E8" s="11"/>
      <c r="F8" s="1"/>
      <c r="G8" s="1"/>
      <c r="H8" s="1"/>
      <c r="I8" s="1"/>
      <c r="J8" s="1"/>
      <c r="K8" s="1"/>
      <c r="L8" s="1"/>
      <c r="M8" s="2"/>
      <c r="N8" s="2"/>
      <c r="O8" s="2"/>
      <c r="P8" s="2"/>
    </row>
    <row r="9" spans="1:16" ht="15">
      <c r="A9" s="5" t="s">
        <v>25</v>
      </c>
      <c r="B9" s="12">
        <v>19000</v>
      </c>
      <c r="C9" s="12"/>
      <c r="D9" s="12"/>
      <c r="E9" s="11"/>
      <c r="F9" s="1"/>
      <c r="G9" s="1"/>
      <c r="H9" s="1"/>
      <c r="I9" s="1"/>
      <c r="J9" s="1"/>
      <c r="K9" s="1"/>
      <c r="L9" s="1"/>
      <c r="M9" s="2"/>
      <c r="N9" s="2"/>
      <c r="O9" s="2"/>
      <c r="P9" s="2"/>
    </row>
    <row r="10" spans="1:16" ht="15">
      <c r="A10" s="5" t="s">
        <v>26</v>
      </c>
      <c r="B10" s="12">
        <v>32000</v>
      </c>
      <c r="C10" s="12"/>
      <c r="D10" s="12"/>
      <c r="E10" s="1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</row>
    <row r="11" spans="1:16" ht="15">
      <c r="A11" s="5" t="s">
        <v>15</v>
      </c>
      <c r="B11" s="12">
        <v>0</v>
      </c>
      <c r="C11" s="12"/>
      <c r="D11" s="12"/>
      <c r="E11" s="1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</row>
    <row r="12" spans="1:16" ht="15">
      <c r="A12" s="5" t="s">
        <v>27</v>
      </c>
      <c r="B12" s="12">
        <v>15000</v>
      </c>
      <c r="C12" s="12"/>
      <c r="D12" s="12"/>
      <c r="E12" s="1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</row>
    <row r="13" spans="1:16" ht="15">
      <c r="A13" s="5" t="s">
        <v>28</v>
      </c>
      <c r="B13" s="12">
        <v>32000</v>
      </c>
      <c r="C13" s="12"/>
      <c r="D13" s="12"/>
      <c r="E13" s="1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</row>
    <row r="14" spans="1:16" ht="15">
      <c r="A14" s="5" t="s">
        <v>29</v>
      </c>
      <c r="B14" s="12">
        <v>12000</v>
      </c>
      <c r="C14" s="14"/>
      <c r="D14" s="12"/>
      <c r="E14" s="1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</row>
    <row r="15" spans="1:16" ht="15">
      <c r="A15" s="5"/>
      <c r="B15" s="12"/>
      <c r="C15" s="12"/>
      <c r="D15" s="12"/>
      <c r="E15" s="1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</row>
    <row r="16" spans="1:16" ht="15">
      <c r="A16" s="7" t="s">
        <v>1</v>
      </c>
      <c r="B16" s="13">
        <f>SUM(B6:B14)</f>
        <v>163200</v>
      </c>
      <c r="C16" s="13"/>
      <c r="D16" s="13">
        <f>SUM(D3+B16)</f>
        <v>286463</v>
      </c>
      <c r="E16" s="1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</row>
    <row r="17" spans="1:16" ht="15">
      <c r="A17" s="5"/>
      <c r="B17" s="12"/>
      <c r="C17" s="12"/>
      <c r="D17" s="12"/>
      <c r="E17" s="1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</row>
    <row r="18" spans="1:16" ht="15">
      <c r="A18" s="7" t="s">
        <v>20</v>
      </c>
      <c r="B18" s="12"/>
      <c r="C18" s="12"/>
      <c r="D18" s="12"/>
      <c r="E18" s="1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</row>
    <row r="19" spans="1:16" ht="15">
      <c r="A19" s="5" t="s">
        <v>11</v>
      </c>
      <c r="B19" s="12"/>
      <c r="C19" s="12">
        <v>10000</v>
      </c>
      <c r="D19" s="12"/>
      <c r="E19" s="1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</row>
    <row r="20" spans="1:16" ht="15">
      <c r="A20" s="5" t="s">
        <v>36</v>
      </c>
      <c r="B20" s="12"/>
      <c r="C20" s="12">
        <v>544</v>
      </c>
      <c r="D20" s="13"/>
      <c r="E20" s="1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</row>
    <row r="21" spans="1:16" ht="15">
      <c r="A21" s="5" t="s">
        <v>30</v>
      </c>
      <c r="B21" s="12"/>
      <c r="C21" s="12">
        <v>36620</v>
      </c>
      <c r="D21" s="12" t="s">
        <v>7</v>
      </c>
      <c r="E21" s="1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</row>
    <row r="22" spans="1:16" ht="15">
      <c r="A22" s="5" t="s">
        <v>31</v>
      </c>
      <c r="B22" s="12"/>
      <c r="C22" s="12">
        <v>24175</v>
      </c>
      <c r="D22" s="12"/>
      <c r="E22" s="11" t="s">
        <v>7</v>
      </c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</row>
    <row r="23" spans="1:16" ht="15">
      <c r="A23" s="5" t="s">
        <v>32</v>
      </c>
      <c r="B23" s="12"/>
      <c r="C23" s="12">
        <v>8000</v>
      </c>
      <c r="D23" s="12"/>
      <c r="E23" s="1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</row>
    <row r="24" spans="1:16" ht="15">
      <c r="A24" s="5" t="s">
        <v>33</v>
      </c>
      <c r="B24" s="12"/>
      <c r="C24" s="12">
        <v>2164</v>
      </c>
      <c r="D24" s="12"/>
      <c r="E24" s="1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</row>
    <row r="25" spans="1:16" ht="15">
      <c r="A25" s="5" t="s">
        <v>34</v>
      </c>
      <c r="B25" s="12"/>
      <c r="C25" s="12">
        <v>12800</v>
      </c>
      <c r="D25" s="12"/>
      <c r="E25" s="1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</row>
    <row r="26" spans="1:16" ht="15">
      <c r="A26" s="5" t="s">
        <v>35</v>
      </c>
      <c r="B26" s="12"/>
      <c r="C26" s="12">
        <v>60000</v>
      </c>
      <c r="D26" s="12"/>
      <c r="E26" s="1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</row>
    <row r="27" spans="1:16" ht="15">
      <c r="A27" s="5" t="s">
        <v>37</v>
      </c>
      <c r="B27" s="12"/>
      <c r="C27" s="12">
        <v>4950</v>
      </c>
      <c r="D27" s="12"/>
      <c r="E27" s="1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</row>
    <row r="28" spans="1:16" ht="15">
      <c r="A28" s="5"/>
      <c r="B28" s="12"/>
      <c r="C28" s="12"/>
      <c r="D28" s="12"/>
      <c r="E28" s="1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</row>
    <row r="29" spans="1:16" ht="15">
      <c r="A29" s="7" t="s">
        <v>21</v>
      </c>
      <c r="B29" s="13"/>
      <c r="C29" s="13">
        <f>SUM(C19:C27)</f>
        <v>159253</v>
      </c>
      <c r="D29" s="13">
        <f>SUM(D16-C29)</f>
        <v>127210</v>
      </c>
      <c r="E29" s="1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</row>
    <row r="30" spans="1:16" ht="15">
      <c r="A30" s="7" t="s">
        <v>38</v>
      </c>
      <c r="B30" s="13"/>
      <c r="C30" s="12"/>
      <c r="D30" s="13"/>
      <c r="E30" s="1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</row>
    <row r="31" spans="1:16" ht="15">
      <c r="A31" s="7"/>
      <c r="B31" s="12"/>
      <c r="C31" s="12"/>
      <c r="D31" s="13"/>
      <c r="E31" s="1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</row>
    <row r="32" spans="1:16" ht="15">
      <c r="A32" s="9"/>
      <c r="B32" s="13"/>
      <c r="C32" s="13"/>
      <c r="D32" s="13"/>
      <c r="E32" s="1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</row>
    <row r="33" spans="1:16" ht="15">
      <c r="A33" s="7"/>
      <c r="B33" s="12"/>
      <c r="C33" s="12"/>
      <c r="D33" s="13"/>
      <c r="E33" s="1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</row>
    <row r="34" spans="1:16" ht="15">
      <c r="A34" s="7" t="s">
        <v>22</v>
      </c>
      <c r="B34" s="15"/>
      <c r="C34" s="12"/>
      <c r="D34" s="13"/>
      <c r="E34" s="1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</row>
    <row r="35" spans="1:16" ht="15">
      <c r="A35" s="5" t="s">
        <v>10</v>
      </c>
      <c r="B35" s="14">
        <v>50000</v>
      </c>
      <c r="C35" s="12"/>
      <c r="D35" s="13"/>
      <c r="E35" s="1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</row>
    <row r="36" spans="1:16" ht="15">
      <c r="A36" s="5" t="s">
        <v>4</v>
      </c>
      <c r="B36" s="14">
        <v>800</v>
      </c>
      <c r="C36" s="12"/>
      <c r="D36" s="13"/>
      <c r="E36" s="1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</row>
    <row r="37" spans="1:16" ht="15">
      <c r="A37" s="5" t="s">
        <v>3</v>
      </c>
      <c r="B37" s="14">
        <v>3500</v>
      </c>
      <c r="C37" s="12"/>
      <c r="D37" s="13"/>
      <c r="E37" s="1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</row>
    <row r="38" spans="1:16" ht="15">
      <c r="A38" s="5" t="s">
        <v>16</v>
      </c>
      <c r="B38" s="14">
        <v>19000</v>
      </c>
      <c r="C38" s="12"/>
      <c r="D38" s="13"/>
      <c r="E38" s="11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</row>
    <row r="39" spans="1:16" ht="15">
      <c r="A39" s="5" t="s">
        <v>17</v>
      </c>
      <c r="B39" s="14">
        <v>33000</v>
      </c>
      <c r="C39" s="12"/>
      <c r="D39" s="13"/>
      <c r="E39" s="1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</row>
    <row r="40" spans="1:16" ht="15">
      <c r="A40" s="5" t="s">
        <v>5</v>
      </c>
      <c r="B40" s="14">
        <v>0</v>
      </c>
      <c r="C40" s="12"/>
      <c r="D40" s="13"/>
      <c r="E40" s="11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</row>
    <row r="41" spans="1:16" ht="15">
      <c r="A41" s="5" t="s">
        <v>6</v>
      </c>
      <c r="B41" s="14">
        <v>15000</v>
      </c>
      <c r="C41" s="12"/>
      <c r="D41" s="13"/>
      <c r="E41" s="11"/>
      <c r="F41" s="1"/>
      <c r="G41" s="1"/>
      <c r="H41" s="1"/>
      <c r="I41" s="1"/>
      <c r="J41" s="1"/>
      <c r="K41" s="1"/>
      <c r="L41" s="1"/>
      <c r="M41" s="2"/>
      <c r="N41" s="2"/>
      <c r="O41" s="2"/>
      <c r="P41" s="2"/>
    </row>
    <row r="42" spans="1:16" ht="15">
      <c r="A42" s="5" t="s">
        <v>12</v>
      </c>
      <c r="B42" s="18">
        <v>34500</v>
      </c>
      <c r="C42" s="12"/>
      <c r="D42" s="13"/>
      <c r="E42" s="11"/>
      <c r="F42" s="1"/>
      <c r="G42" s="1"/>
      <c r="H42" s="1"/>
      <c r="I42" s="1"/>
      <c r="J42" s="1"/>
      <c r="K42" s="1"/>
      <c r="L42" s="1"/>
      <c r="M42" s="2"/>
      <c r="N42" s="2"/>
      <c r="O42" s="2"/>
      <c r="P42" s="2"/>
    </row>
    <row r="43" spans="1:16" ht="15">
      <c r="A43" s="5" t="s">
        <v>13</v>
      </c>
      <c r="B43" s="14">
        <v>12000</v>
      </c>
      <c r="C43" s="12"/>
      <c r="D43" s="13"/>
      <c r="E43" s="11"/>
      <c r="F43" s="1"/>
      <c r="G43" s="1"/>
      <c r="H43" s="1"/>
      <c r="I43" s="1"/>
      <c r="J43" s="1"/>
      <c r="K43" s="1"/>
      <c r="L43" s="1"/>
      <c r="M43" s="2"/>
      <c r="N43" s="2"/>
      <c r="O43" s="2"/>
      <c r="P43" s="2"/>
    </row>
    <row r="44" spans="1:16" ht="15">
      <c r="A44" s="5"/>
      <c r="B44" s="14"/>
      <c r="C44" s="12"/>
      <c r="D44" s="13"/>
      <c r="E44" s="11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</row>
    <row r="45" spans="1:16" ht="15">
      <c r="A45" s="7" t="s">
        <v>1</v>
      </c>
      <c r="B45" s="15">
        <f>SUM(B35:B44)</f>
        <v>167800</v>
      </c>
      <c r="C45" s="12"/>
      <c r="D45" s="13">
        <f>SUM(D29+B45)</f>
        <v>295010</v>
      </c>
      <c r="E45" s="11"/>
      <c r="F45" s="1"/>
      <c r="G45" s="1"/>
      <c r="H45" s="1"/>
      <c r="I45" s="1"/>
      <c r="J45" s="1"/>
      <c r="K45" s="1"/>
      <c r="L45" s="1"/>
      <c r="M45" s="2"/>
      <c r="N45" s="2"/>
      <c r="O45" s="2"/>
      <c r="P45" s="2"/>
    </row>
    <row r="46" spans="1:16" ht="15">
      <c r="A46" s="7"/>
      <c r="B46" s="15"/>
      <c r="C46" s="12"/>
      <c r="D46" s="13"/>
      <c r="E46" s="11"/>
      <c r="F46" s="1"/>
      <c r="G46" s="1"/>
      <c r="H46" s="1"/>
      <c r="I46" s="1"/>
      <c r="J46" s="1"/>
      <c r="K46" s="1"/>
      <c r="L46" s="1"/>
      <c r="M46" s="2"/>
      <c r="N46" s="2"/>
      <c r="O46" s="2"/>
      <c r="P46" s="2"/>
    </row>
    <row r="47" spans="1:16" ht="15">
      <c r="A47" s="7" t="s">
        <v>23</v>
      </c>
      <c r="B47" s="15"/>
      <c r="C47" s="15">
        <v>86005</v>
      </c>
      <c r="D47" s="13"/>
      <c r="E47" s="11"/>
      <c r="F47" s="1"/>
      <c r="G47" s="1"/>
      <c r="H47" s="1"/>
      <c r="I47" s="1"/>
      <c r="J47" s="1"/>
      <c r="K47" s="1"/>
      <c r="L47" s="1"/>
      <c r="M47" s="2"/>
      <c r="N47" s="2"/>
      <c r="O47" s="2"/>
      <c r="P47" s="2"/>
    </row>
    <row r="48" spans="1:16" ht="15">
      <c r="A48" s="5"/>
      <c r="B48" s="12"/>
      <c r="C48" s="12"/>
      <c r="D48" s="13"/>
      <c r="E48" s="11"/>
      <c r="F48" s="1"/>
      <c r="G48" s="1"/>
      <c r="H48" s="1"/>
      <c r="I48" s="1"/>
      <c r="J48" s="1"/>
      <c r="K48" s="1"/>
      <c r="L48" s="1"/>
      <c r="M48" s="2"/>
      <c r="N48" s="2"/>
      <c r="O48" s="2"/>
      <c r="P48" s="2"/>
    </row>
    <row r="49" spans="1:16" ht="15">
      <c r="A49" s="7" t="s">
        <v>39</v>
      </c>
      <c r="B49" s="12"/>
      <c r="C49" s="12"/>
      <c r="D49" s="13">
        <f>SUM(D45-C47)</f>
        <v>209005</v>
      </c>
      <c r="E49" s="1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</row>
    <row r="50" spans="2:16" ht="15">
      <c r="B50" s="11"/>
      <c r="C50" s="11"/>
      <c r="D50" s="13"/>
      <c r="E50" s="11"/>
      <c r="F50" s="1"/>
      <c r="G50" s="1"/>
      <c r="H50" s="1"/>
      <c r="I50" s="1"/>
      <c r="J50" s="1"/>
      <c r="K50" s="1"/>
      <c r="L50" s="1"/>
      <c r="M50" s="2"/>
      <c r="N50" s="2"/>
      <c r="O50" s="2"/>
      <c r="P50" s="2"/>
    </row>
    <row r="51" spans="1:16" ht="12.75">
      <c r="A51" s="3"/>
      <c r="B51" s="16"/>
      <c r="C51" s="17"/>
      <c r="D51" s="16"/>
      <c r="E51" s="11"/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</row>
    <row r="52" spans="2:16" ht="12.75">
      <c r="B52" s="17"/>
      <c r="C52" s="17"/>
      <c r="D52" s="17"/>
      <c r="E52" s="11"/>
      <c r="F52" s="1"/>
      <c r="G52" s="1"/>
      <c r="H52" s="1"/>
      <c r="I52" s="1"/>
      <c r="J52" s="1"/>
      <c r="K52" s="1"/>
      <c r="L52" s="1"/>
      <c r="M52" s="2"/>
      <c r="N52" s="2"/>
      <c r="O52" s="2"/>
      <c r="P52" s="2"/>
    </row>
    <row r="53" spans="2:16" ht="12.75">
      <c r="B53" s="16"/>
      <c r="C53" s="16"/>
      <c r="D53" s="16"/>
      <c r="E53" s="11"/>
      <c r="F53" s="1"/>
      <c r="G53" s="1"/>
      <c r="H53" s="1"/>
      <c r="I53" s="1"/>
      <c r="J53" s="1"/>
      <c r="K53" s="1"/>
      <c r="L53" s="1"/>
      <c r="M53" s="2"/>
      <c r="N53" s="2"/>
      <c r="O53" s="2"/>
      <c r="P53" s="2"/>
    </row>
    <row r="54" spans="2:16" ht="12.75">
      <c r="B54" s="17"/>
      <c r="C54" s="17"/>
      <c r="D54" s="17"/>
      <c r="E54" s="11"/>
      <c r="F54" s="1"/>
      <c r="G54" s="1"/>
      <c r="H54" s="1"/>
      <c r="I54" s="1"/>
      <c r="J54" s="1"/>
      <c r="K54" s="1"/>
      <c r="L54" s="1"/>
      <c r="M54" s="2"/>
      <c r="N54" s="2"/>
      <c r="O54" s="2"/>
      <c r="P54" s="2"/>
    </row>
    <row r="55" spans="2:16" ht="12.75">
      <c r="B55" s="11"/>
      <c r="C55" s="11"/>
      <c r="D55" s="11"/>
      <c r="E55" s="11"/>
      <c r="F55" s="1"/>
      <c r="G55" s="1"/>
      <c r="H55" s="1"/>
      <c r="I55" s="1"/>
      <c r="J55" s="1"/>
      <c r="K55" s="1"/>
      <c r="L55" s="1"/>
      <c r="M55" s="2"/>
      <c r="N55" s="2"/>
      <c r="O55" s="2"/>
      <c r="P55" s="2"/>
    </row>
    <row r="56" spans="2:16" ht="12.75">
      <c r="B56" s="11"/>
      <c r="C56" s="11"/>
      <c r="D56" s="11"/>
      <c r="E56" s="11"/>
      <c r="F56" s="1"/>
      <c r="G56" s="1"/>
      <c r="H56" s="1"/>
      <c r="I56" s="1"/>
      <c r="J56" s="1"/>
      <c r="K56" s="1"/>
      <c r="L56" s="1"/>
      <c r="M56" s="2"/>
      <c r="N56" s="2"/>
      <c r="O56" s="2"/>
      <c r="P56" s="2"/>
    </row>
    <row r="57" spans="2:16" ht="12.75">
      <c r="B57" s="11"/>
      <c r="C57" s="11"/>
      <c r="D57" s="11"/>
      <c r="E57" s="11"/>
      <c r="F57" s="1"/>
      <c r="G57" s="1"/>
      <c r="H57" s="1"/>
      <c r="I57" s="1"/>
      <c r="J57" s="1"/>
      <c r="K57" s="1"/>
      <c r="L57" s="1"/>
      <c r="M57" s="2"/>
      <c r="N57" s="2"/>
      <c r="O57" s="2"/>
      <c r="P57" s="2"/>
    </row>
    <row r="58" spans="2:16" ht="12.75">
      <c r="B58" s="11"/>
      <c r="C58" s="11"/>
      <c r="D58" s="11"/>
      <c r="E58" s="11"/>
      <c r="F58" s="1"/>
      <c r="G58" s="1"/>
      <c r="H58" s="1"/>
      <c r="I58" s="1"/>
      <c r="J58" s="1"/>
      <c r="K58" s="1"/>
      <c r="L58" s="1"/>
      <c r="M58" s="2"/>
      <c r="N58" s="2"/>
      <c r="O58" s="2"/>
      <c r="P58" s="2"/>
    </row>
    <row r="59" spans="2:16" ht="12.75">
      <c r="B59" s="11"/>
      <c r="C59" s="11"/>
      <c r="D59" s="11"/>
      <c r="E59" s="11"/>
      <c r="F59" s="1"/>
      <c r="G59" s="1"/>
      <c r="H59" s="1"/>
      <c r="I59" s="1"/>
      <c r="J59" s="1"/>
      <c r="K59" s="1"/>
      <c r="L59" s="1"/>
      <c r="M59" s="2"/>
      <c r="N59" s="2"/>
      <c r="O59" s="2"/>
      <c r="P59" s="2"/>
    </row>
    <row r="60" spans="2:16" ht="12.75">
      <c r="B60" s="11"/>
      <c r="C60" s="11"/>
      <c r="D60" s="11"/>
      <c r="E60" s="11"/>
      <c r="F60" s="1"/>
      <c r="G60" s="1"/>
      <c r="H60" s="1"/>
      <c r="I60" s="1"/>
      <c r="J60" s="1"/>
      <c r="K60" s="1"/>
      <c r="L60" s="1"/>
      <c r="M60" s="2"/>
      <c r="N60" s="2"/>
      <c r="O60" s="2"/>
      <c r="P60" s="2"/>
    </row>
    <row r="61" spans="2:16" ht="12.75">
      <c r="B61" s="10"/>
      <c r="C61" s="10"/>
      <c r="D61" s="10"/>
      <c r="E61" s="1"/>
      <c r="F61" s="1"/>
      <c r="G61" s="1"/>
      <c r="H61" s="1"/>
      <c r="I61" s="1"/>
      <c r="J61" s="1"/>
      <c r="K61" s="1"/>
      <c r="L61" s="1"/>
      <c r="M61" s="2"/>
      <c r="N61" s="2"/>
      <c r="O61" s="2"/>
      <c r="P61" s="2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2"/>
      <c r="O63" s="2"/>
      <c r="P63" s="2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2"/>
      <c r="O64" s="2"/>
      <c r="P64" s="2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2"/>
      <c r="O65" s="2"/>
      <c r="P65" s="2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2"/>
      <c r="O66" s="2"/>
      <c r="P66" s="2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2"/>
      <c r="O67" s="2"/>
      <c r="P67" s="2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2"/>
      <c r="O68" s="2"/>
      <c r="P68" s="2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2"/>
      <c r="O69" s="2"/>
      <c r="P69" s="2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2"/>
      <c r="O70" s="2"/>
      <c r="P70" s="2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2"/>
      <c r="O71" s="2"/>
      <c r="P71" s="2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2"/>
      <c r="O72" s="2"/>
      <c r="P72" s="2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2"/>
      <c r="O73" s="2"/>
      <c r="P73" s="2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2"/>
      <c r="O74" s="2"/>
      <c r="P74" s="2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2"/>
      <c r="O75" s="2"/>
      <c r="P75" s="2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2"/>
      <c r="O76" s="2"/>
      <c r="P76" s="2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2"/>
      <c r="O77" s="2"/>
      <c r="P77" s="2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2"/>
      <c r="O78" s="2"/>
      <c r="P78" s="2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2"/>
      <c r="O79" s="2"/>
      <c r="P79" s="2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2"/>
      <c r="O80" s="2"/>
      <c r="P80" s="2"/>
    </row>
    <row r="81" spans="2:16" ht="12.75">
      <c r="B81" s="2"/>
      <c r="C81" s="2"/>
      <c r="D81" s="2"/>
      <c r="E81" s="1"/>
      <c r="F81" s="1"/>
      <c r="G81" s="1"/>
      <c r="H81" s="1"/>
      <c r="I81" s="1"/>
      <c r="J81" s="1"/>
      <c r="K81" s="1"/>
      <c r="L81" s="1"/>
      <c r="M81" s="2"/>
      <c r="N81" s="2"/>
      <c r="O81" s="2"/>
      <c r="P81" s="2"/>
    </row>
    <row r="82" spans="2:16" ht="12.75">
      <c r="B82" s="2"/>
      <c r="C82" s="2"/>
      <c r="D82" s="2"/>
      <c r="E82" s="1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</row>
    <row r="83" spans="2:16" ht="12.75"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2"/>
      <c r="N83" s="2"/>
      <c r="O83" s="2"/>
      <c r="P83" s="2"/>
    </row>
    <row r="84" spans="2:16" ht="12.75"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2"/>
      <c r="N84" s="2"/>
      <c r="O84" s="2"/>
      <c r="P84" s="2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5:16" ht="12.7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5:16" ht="12.7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5:16" ht="12.7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6:16" ht="12.7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</sheetData>
  <sheetProtection/>
  <printOptions gridLines="1"/>
  <pageMargins left="0.75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Malley</dc:creator>
  <cp:keywords/>
  <dc:description/>
  <cp:lastModifiedBy>Robert Malley</cp:lastModifiedBy>
  <cp:lastPrinted>2014-02-11T12:32:05Z</cp:lastPrinted>
  <dcterms:created xsi:type="dcterms:W3CDTF">2005-01-19T20:26:37Z</dcterms:created>
  <dcterms:modified xsi:type="dcterms:W3CDTF">2014-02-19T19:31:43Z</dcterms:modified>
  <cp:category/>
  <cp:version/>
  <cp:contentType/>
  <cp:contentStatus/>
</cp:coreProperties>
</file>